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e\Documents\Proofreading\Course_reviews\Microsoft Courses\"/>
    </mc:Choice>
  </mc:AlternateContent>
  <xr:revisionPtr revIDLastSave="0" documentId="8_{F39BD788-A88E-4BC4-B6D5-6426E6EFBD2E}" xr6:coauthVersionLast="45" xr6:coauthVersionMax="45" xr10:uidLastSave="{00000000-0000-0000-0000-000000000000}"/>
  <bookViews>
    <workbookView xWindow="-120" yWindow="-120" windowWidth="29040" windowHeight="15840" activeTab="1" xr2:uid="{B4F98FBB-8892-426D-BBFF-8D3F7B73AA70}"/>
  </bookViews>
  <sheets>
    <sheet name="Stock" sheetId="1" r:id="rId1"/>
    <sheet name="Data Usag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2" i="2" l="1"/>
  <c r="C33" i="2"/>
  <c r="C34" i="2"/>
  <c r="C35" i="2"/>
  <c r="C36" i="2"/>
  <c r="C37" i="2"/>
  <c r="C38" i="2"/>
  <c r="C39" i="2"/>
  <c r="C31" i="2"/>
  <c r="C18" i="2"/>
  <c r="C19" i="2"/>
  <c r="C20" i="2"/>
  <c r="C21" i="2"/>
  <c r="C22" i="2"/>
  <c r="C23" i="2"/>
  <c r="C24" i="2"/>
  <c r="C25" i="2"/>
  <c r="C26" i="2"/>
  <c r="C27" i="2"/>
  <c r="C28" i="2"/>
  <c r="C17" i="2"/>
  <c r="C4" i="2"/>
  <c r="C5" i="2"/>
  <c r="C6" i="2"/>
  <c r="C7" i="2"/>
  <c r="C8" i="2"/>
  <c r="C9" i="2"/>
  <c r="C10" i="2"/>
  <c r="C11" i="2"/>
  <c r="C12" i="2"/>
  <c r="C13" i="2"/>
  <c r="C14" i="2"/>
  <c r="C3" i="2"/>
  <c r="D24" i="1" l="1"/>
  <c r="D23" i="1"/>
  <c r="D20" i="1"/>
  <c r="D19" i="1"/>
  <c r="C30" i="1" l="1"/>
  <c r="C29" i="1"/>
  <c r="C27" i="1"/>
  <c r="C25" i="1"/>
  <c r="C24" i="1"/>
  <c r="C23" i="1"/>
  <c r="C21" i="1"/>
  <c r="C20" i="1"/>
  <c r="C19" i="1"/>
  <c r="I5" i="1" l="1"/>
  <c r="I6" i="1"/>
  <c r="I7" i="1"/>
  <c r="I8" i="1"/>
  <c r="I9" i="1"/>
  <c r="I10" i="1"/>
  <c r="I11" i="1"/>
  <c r="I12" i="1"/>
  <c r="I13" i="1"/>
  <c r="I14" i="1"/>
  <c r="I15" i="1"/>
  <c r="I4" i="1"/>
  <c r="H5" i="1"/>
  <c r="H6" i="1"/>
  <c r="H7" i="1"/>
  <c r="H8" i="1"/>
  <c r="H9" i="1"/>
  <c r="H10" i="1"/>
  <c r="H11" i="1"/>
  <c r="H12" i="1"/>
  <c r="H13" i="1"/>
  <c r="H14" i="1"/>
  <c r="H15" i="1"/>
  <c r="H4" i="1"/>
</calcChain>
</file>

<file path=xl/sharedStrings.xml><?xml version="1.0" encoding="utf-8"?>
<sst xmlns="http://schemas.openxmlformats.org/spreadsheetml/2006/main" count="95" uniqueCount="61">
  <si>
    <t>Item</t>
  </si>
  <si>
    <t>Total</t>
  </si>
  <si>
    <t>Description</t>
  </si>
  <si>
    <t>Mobile phone</t>
  </si>
  <si>
    <t>Laptop</t>
  </si>
  <si>
    <t>Macbook Pro</t>
  </si>
  <si>
    <t>Macbook Air</t>
  </si>
  <si>
    <t>Number</t>
  </si>
  <si>
    <t>Product Code</t>
  </si>
  <si>
    <t>Apple iPhone 8</t>
  </si>
  <si>
    <t>Apple iPhone 9</t>
  </si>
  <si>
    <t>Apple iPhone 10</t>
  </si>
  <si>
    <t>Apple iPhone 11</t>
  </si>
  <si>
    <t>MA001</t>
  </si>
  <si>
    <t>MM001</t>
  </si>
  <si>
    <t>MM002</t>
  </si>
  <si>
    <t>MM003</t>
  </si>
  <si>
    <t>MM004</t>
  </si>
  <si>
    <t>MA002</t>
  </si>
  <si>
    <t>MA003</t>
  </si>
  <si>
    <t>In stock</t>
  </si>
  <si>
    <t>On loan</t>
  </si>
  <si>
    <t>Out for repair</t>
  </si>
  <si>
    <t>Samsung Galaxy J4</t>
  </si>
  <si>
    <t>Samsung Galaxy S3</t>
  </si>
  <si>
    <t>Samsung Galaxy S4</t>
  </si>
  <si>
    <t>Microsoft Surface Book</t>
  </si>
  <si>
    <t>Dell XPS</t>
  </si>
  <si>
    <t>Asus XenBook Pro</t>
  </si>
  <si>
    <t>LM001</t>
  </si>
  <si>
    <t>LM002</t>
  </si>
  <si>
    <t>LW001</t>
  </si>
  <si>
    <t>LW002</t>
  </si>
  <si>
    <t>LW003</t>
  </si>
  <si>
    <t>Inventory for ABC Company</t>
  </si>
  <si>
    <t>Total Apple phones</t>
  </si>
  <si>
    <t>Total Android phones</t>
  </si>
  <si>
    <t>Grand total phones</t>
  </si>
  <si>
    <t>Total Mac laptops</t>
  </si>
  <si>
    <t>Total Windows laptops</t>
  </si>
  <si>
    <t>Grand total laptops</t>
  </si>
  <si>
    <t>Summary of items</t>
  </si>
  <si>
    <t>% Broken</t>
  </si>
  <si>
    <t>Total all items</t>
  </si>
  <si>
    <t xml:space="preserve">Total broken </t>
  </si>
  <si>
    <t>Percentage broken</t>
  </si>
  <si>
    <t>Month</t>
  </si>
  <si>
    <t>Data (GB)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</si>
  <si>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</si>
  <si>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</si>
  <si>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</si>
  <si>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</si>
  <si>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</si>
  <si>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</si>
  <si>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</si>
  <si>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</si>
  <si>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</si>
  <si>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</si>
  <si>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</si>
  <si>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</si>
  <si>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Running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</si>
</sst>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9" fontId="0" fillId="0" borderId="0" xfId="1" applyFont="1"/>
    <xf numFmtId="0" fontId="0" fillId="0" borderId="0" xfId="1" applyNumberFormat="1" applyFont="1"/>
    <xf numFmtId="0" fontId="0" fillId="0" borderId="0" xfId="0" applyNumberFormat="1"/>
    <xf numFmtId="0" fontId="1" fillId="0" borderId="0" xfId="0" applyNumberFormat="1" applyFont="1"/>
    <xf numFmtId="0" fontId="0" fillId="0" borderId="0" xfId="0" applyAlignment="1"/>
    <xf numFmtId="0" fontId="1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Data Usage 2017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C7A-45CD-BA1F-8E146440F7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C7A-45CD-BA1F-8E146440F7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C7A-45CD-BA1F-8E146440F7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C7A-45CD-BA1F-8E146440F7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C7A-45CD-BA1F-8E146440F7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C7A-45CD-BA1F-8E146440F7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9C7A-45CD-BA1F-8E146440F7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9C7A-45CD-BA1F-8E146440F7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9C7A-45CD-BA1F-8E146440F7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9C7A-45CD-BA1F-8E146440F7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9C7A-45CD-BA1F-8E146440F7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9C7A-45CD-BA1F-8E146440F7A4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'Data Usage'!$A$3:$A$14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'Data Usage'!$B$3:$B$14</c:f>
              <c:numCache>
                <c:formatCode>General</c:formatCode>
                <c:ptCount val="12"/>
                <c:pt idx="0">
                  <c:v>168</c:v>
                </c:pt>
                <c:pt idx="1">
                  <c:v>245</c:v>
                </c:pt>
                <c:pt idx="2">
                  <c:v>197</c:v>
                </c:pt>
                <c:pt idx="3">
                  <c:v>362</c:v>
                </c:pt>
                <c:pt idx="4">
                  <c:v>164</c:v>
                </c:pt>
                <c:pt idx="5">
                  <c:v>259</c:v>
                </c:pt>
                <c:pt idx="6">
                  <c:v>130</c:v>
                </c:pt>
                <c:pt idx="7">
                  <c:v>89</c:v>
                </c:pt>
                <c:pt idx="8">
                  <c:v>279</c:v>
                </c:pt>
                <c:pt idx="9">
                  <c:v>206</c:v>
                </c:pt>
                <c:pt idx="10">
                  <c:v>247</c:v>
                </c:pt>
                <c:pt idx="11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D2-4310-86DF-892BE754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Data Usage 2018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5805-4BCD-B6D1-A8E5EF18440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805-4BCD-B6D1-A8E5EF18440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5805-4BCD-B6D1-A8E5EF18440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805-4BCD-B6D1-A8E5EF18440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5805-4BCD-B6D1-A8E5EF18440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805-4BCD-B6D1-A8E5EF18440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5805-4BCD-B6D1-A8E5EF18440C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805-4BCD-B6D1-A8E5EF18440C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5805-4BCD-B6D1-A8E5EF18440C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805-4BCD-B6D1-A8E5EF18440C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5805-4BCD-B6D1-A8E5EF18440C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805-4BCD-B6D1-A8E5EF18440C}"/>
              </c:ext>
            </c:extLst>
          </c:dPt>
          <c:dLbls>
            <c:dLbl>
              <c:idx val="0"/>
              <c:layout>
                <c:manualLayout>
                  <c:x val="8.3333333333333332E-3"/>
                  <c:y val="-7.8703703703703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805-4BCD-B6D1-A8E5EF18440C}"/>
                </c:ext>
              </c:extLst>
            </c:dLbl>
            <c:dLbl>
              <c:idx val="1"/>
              <c:layout>
                <c:manualLayout>
                  <c:x val="2.5000000000000001E-2"/>
                  <c:y val="-6.944444444444446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805-4BCD-B6D1-A8E5EF18440C}"/>
                </c:ext>
              </c:extLst>
            </c:dLbl>
            <c:dLbl>
              <c:idx val="2"/>
              <c:layout>
                <c:manualLayout>
                  <c:x val="7.2222222222222215E-2"/>
                  <c:y val="-2.777777777777782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805-4BCD-B6D1-A8E5EF18440C}"/>
                </c:ext>
              </c:extLst>
            </c:dLbl>
            <c:dLbl>
              <c:idx val="3"/>
              <c:layout>
                <c:manualLayout>
                  <c:x val="0.05"/>
                  <c:y val="1.388888888888888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805-4BCD-B6D1-A8E5EF18440C}"/>
                </c:ext>
              </c:extLst>
            </c:dLbl>
            <c:dLbl>
              <c:idx val="4"/>
              <c:layout>
                <c:manualLayout>
                  <c:x val="8.0555555555555561E-2"/>
                  <c:y val="4.166666666666658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805-4BCD-B6D1-A8E5EF18440C}"/>
                </c:ext>
              </c:extLst>
            </c:dLbl>
            <c:dLbl>
              <c:idx val="5"/>
              <c:layout>
                <c:manualLayout>
                  <c:x val="6.6666666666666666E-2"/>
                  <c:y val="0.1203703703703702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805-4BCD-B6D1-A8E5EF18440C}"/>
                </c:ext>
              </c:extLst>
            </c:dLbl>
            <c:dLbl>
              <c:idx val="6"/>
              <c:layout>
                <c:manualLayout>
                  <c:x val="3.0555555555555555E-2"/>
                  <c:y val="9.72222222222222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805-4BCD-B6D1-A8E5EF18440C}"/>
                </c:ext>
              </c:extLst>
            </c:dLbl>
            <c:dLbl>
              <c:idx val="7"/>
              <c:layout>
                <c:manualLayout>
                  <c:x val="-1.388888888888894E-2"/>
                  <c:y val="0.1018518518518516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805-4BCD-B6D1-A8E5EF18440C}"/>
                </c:ext>
              </c:extLst>
            </c:dLbl>
            <c:dLbl>
              <c:idx val="8"/>
              <c:layout>
                <c:manualLayout>
                  <c:x val="-8.6111111111111166E-2"/>
                  <c:y val="4.629629629629629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805-4BCD-B6D1-A8E5EF18440C}"/>
                </c:ext>
              </c:extLst>
            </c:dLbl>
            <c:dLbl>
              <c:idx val="9"/>
              <c:layout>
                <c:manualLayout>
                  <c:x val="-8.8888888888888892E-2"/>
                  <c:y val="-5.555555555555555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805-4BCD-B6D1-A8E5EF18440C}"/>
                </c:ext>
              </c:extLst>
            </c:dLbl>
            <c:dLbl>
              <c:idx val="10"/>
              <c:layout>
                <c:manualLayout>
                  <c:x val="-6.1111111111111165E-2"/>
                  <c:y val="-5.555555555555560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805-4BCD-B6D1-A8E5EF18440C}"/>
                </c:ext>
              </c:extLst>
            </c:dLbl>
            <c:dLbl>
              <c:idx val="11"/>
              <c:layout>
                <c:manualLayout>
                  <c:x val="-3.3333333333333333E-2"/>
                  <c:y val="-5.092592592592592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805-4BCD-B6D1-A8E5EF18440C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'Data Usage'!$A$17:$A$28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'Data Usage'!$B$17:$B$28</c:f>
              <c:numCache>
                <c:formatCode>General</c:formatCode>
                <c:ptCount val="12"/>
                <c:pt idx="0">
                  <c:v>203</c:v>
                </c:pt>
                <c:pt idx="1">
                  <c:v>195</c:v>
                </c:pt>
                <c:pt idx="2">
                  <c:v>247</c:v>
                </c:pt>
                <c:pt idx="3">
                  <c:v>289</c:v>
                </c:pt>
                <c:pt idx="4">
                  <c:v>215</c:v>
                </c:pt>
                <c:pt idx="5">
                  <c:v>228</c:v>
                </c:pt>
                <c:pt idx="6">
                  <c:v>149</c:v>
                </c:pt>
                <c:pt idx="7">
                  <c:v>167</c:v>
                </c:pt>
                <c:pt idx="8">
                  <c:v>169</c:v>
                </c:pt>
                <c:pt idx="9">
                  <c:v>228</c:v>
                </c:pt>
                <c:pt idx="10">
                  <c:v>398</c:v>
                </c:pt>
                <c:pt idx="11">
                  <c:v>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05-4BCD-B6D1-A8E5EF1844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Data Usage 2018</a:t>
            </a:r>
          </a:p>
        </c:rich>
      </c:tx>
      <c:layout>
        <c:manualLayout>
          <c:xMode val="edge"/>
          <c:yMode val="edge"/>
          <c:x val="0.39004855643044622"/>
          <c:y val="5.09259259259259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Monthly Usage</c:v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'Data Usage'!$A$17:$A$28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'Data Usage'!$B$17:$B$28</c:f>
              <c:numCache>
                <c:formatCode>General</c:formatCode>
                <c:ptCount val="12"/>
                <c:pt idx="0">
                  <c:v>203</c:v>
                </c:pt>
                <c:pt idx="1">
                  <c:v>195</c:v>
                </c:pt>
                <c:pt idx="2">
                  <c:v>247</c:v>
                </c:pt>
                <c:pt idx="3">
                  <c:v>289</c:v>
                </c:pt>
                <c:pt idx="4">
                  <c:v>215</c:v>
                </c:pt>
                <c:pt idx="5">
                  <c:v>228</c:v>
                </c:pt>
                <c:pt idx="6">
                  <c:v>149</c:v>
                </c:pt>
                <c:pt idx="7">
                  <c:v>167</c:v>
                </c:pt>
                <c:pt idx="8">
                  <c:v>169</c:v>
                </c:pt>
                <c:pt idx="9">
                  <c:v>228</c:v>
                </c:pt>
                <c:pt idx="10">
                  <c:v>398</c:v>
                </c:pt>
                <c:pt idx="11">
                  <c:v>306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5C-42BF-80F8-F8B7E538C2D0}"/>
            </c:ext>
          </c:extLst>
        </c:ser>
        <c:ser>
          <c:idx val="1"/>
          <c:order val="1"/>
          <c:tx>
            <c:v>Running Total</c:v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'Data Usage'!$A$17:$A$28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'Data Usage'!$C$17:$C$28</c:f>
              <c:numCache>
                <c:formatCode>General</c:formatCode>
                <c:ptCount val="12"/>
                <c:pt idx="0">
                  <c:v>203</c:v>
                </c:pt>
                <c:pt idx="1">
                  <c:v>398</c:v>
                </c:pt>
                <c:pt idx="2">
                  <c:v>645</c:v>
                </c:pt>
                <c:pt idx="3">
                  <c:v>934</c:v>
                </c:pt>
                <c:pt idx="4">
                  <c:v>1149</c:v>
                </c:pt>
                <c:pt idx="5">
                  <c:v>1377</c:v>
                </c:pt>
                <c:pt idx="6">
                  <c:v>1526</c:v>
                </c:pt>
                <c:pt idx="7">
                  <c:v>1693</c:v>
                </c:pt>
                <c:pt idx="8">
                  <c:v>1862</c:v>
                </c:pt>
                <c:pt idx="9">
                  <c:v>2090</c:v>
                </c:pt>
                <c:pt idx="10">
                  <c:v>2488</c:v>
                </c:pt>
                <c:pt idx="11">
                  <c:v>2794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5C-42BF-80F8-F8B7E538C2D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22579024"/>
        <c:axId val="522580336"/>
      </c:lineChart>
      <c:catAx>
        <c:axId val="52257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2580336"/>
        <c:crosses val="autoZero"/>
        <c:auto val="1"/>
        <c:lblAlgn val="ctr"/>
        <c:lblOffset val="100"/>
        <c:noMultiLvlLbl val="0"/>
      </c:catAx>
      <c:valAx>
        <c:axId val="522580336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2579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Data Usage 2017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p3d/>
            </c:spPr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  <a:sp3d/>
            </c:spPr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  <a:sp3d/>
            </c:spPr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  <a:sp3d/>
            </c:spPr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  <a:sp3d/>
            </c:spPr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  <a:sp3d/>
            </c:spPr>
          </c:dPt>
          <c:dPt>
            <c:idx val="6"/>
            <c:invertIfNegative val="0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p3d/>
            </c:spPr>
          </c:dPt>
          <c:dPt>
            <c:idx val="7"/>
            <c:invertIfNegative val="0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p3d/>
            </c:spPr>
          </c:dPt>
          <c:dPt>
            <c:idx val="8"/>
            <c:invertIfNegative val="0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  <a:sp3d/>
            </c:spPr>
          </c:dPt>
          <c:dPt>
            <c:idx val="9"/>
            <c:invertIfNegative val="0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/>
              <a:sp3d/>
            </c:spPr>
          </c:dPt>
          <c:dPt>
            <c:idx val="10"/>
            <c:invertIfNegative val="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/>
              <a:sp3d/>
            </c:spPr>
          </c:dPt>
          <c:dPt>
            <c:idx val="11"/>
            <c:invertIfNegative val="0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/>
              <a:sp3d/>
            </c:spPr>
          </c:dPt>
          <c:cat>
            <c:strRef>
              <c:f>'Data Usage'!$A$3:$A$14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'Data Usage'!$B$3:$B$14</c:f>
              <c:numCache>
                <c:formatCode>General</c:formatCode>
                <c:ptCount val="12"/>
                <c:pt idx="0">
                  <c:v>168</c:v>
                </c:pt>
                <c:pt idx="1">
                  <c:v>245</c:v>
                </c:pt>
                <c:pt idx="2">
                  <c:v>197</c:v>
                </c:pt>
                <c:pt idx="3">
                  <c:v>362</c:v>
                </c:pt>
                <c:pt idx="4">
                  <c:v>164</c:v>
                </c:pt>
                <c:pt idx="5">
                  <c:v>259</c:v>
                </c:pt>
                <c:pt idx="6">
                  <c:v>130</c:v>
                </c:pt>
                <c:pt idx="7">
                  <c:v>89</c:v>
                </c:pt>
                <c:pt idx="8">
                  <c:v>279</c:v>
                </c:pt>
                <c:pt idx="9">
                  <c:v>206</c:v>
                </c:pt>
                <c:pt idx="10">
                  <c:v>247</c:v>
                </c:pt>
                <c:pt idx="11">
                  <c:v>210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0-8908-469A-919C-3101178FDF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7"/>
        <c:gapDepth val="105"/>
        <c:shape val="box"/>
        <c:axId val="547172128"/>
        <c:axId val="547170160"/>
        <c:axId val="0"/>
      </c:bar3DChart>
      <c:catAx>
        <c:axId val="54717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7170160"/>
        <c:crosses val="autoZero"/>
        <c:auto val="1"/>
        <c:lblAlgn val="ctr"/>
        <c:lblOffset val="100"/>
        <c:noMultiLvlLbl val="0"/>
      </c:catAx>
      <c:valAx>
        <c:axId val="547170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7172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Data Usage 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'Data Usage'!$A$31</c:f>
              <c:strCache>
                <c:ptCount val="1"/>
                <c:pt idx="0">
                  <c:v>January</c:v>
                </c:pt>
              </c:strCache>
            </c:strRef>
          </c:tx>
          <c:spPr>
            <a:pattFill prst="narVert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val>
            <c:numRef>
              <c:f>'Data Usage'!$B$31</c:f>
              <c:numCache>
                <c:formatCode>General</c:formatCode>
                <c:ptCount val="1"/>
                <c:pt idx="0">
                  <c:v>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57-409E-9D6E-2810A82048AB}"/>
            </c:ext>
          </c:extLst>
        </c:ser>
        <c:ser>
          <c:idx val="1"/>
          <c:order val="1"/>
          <c:tx>
            <c:strRef>
              <c:f>'Data Usage'!$A$32</c:f>
              <c:strCache>
                <c:ptCount val="1"/>
                <c:pt idx="0">
                  <c:v>February</c:v>
                </c:pt>
              </c:strCache>
            </c:strRef>
          </c:tx>
          <c:spPr>
            <a:pattFill prst="narVert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val>
            <c:numRef>
              <c:f>'Data Usage'!$B$32</c:f>
              <c:numCache>
                <c:formatCode>General</c:formatCode>
                <c:ptCount val="1"/>
                <c:pt idx="0">
                  <c:v>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57-409E-9D6E-2810A82048AB}"/>
            </c:ext>
          </c:extLst>
        </c:ser>
        <c:ser>
          <c:idx val="2"/>
          <c:order val="2"/>
          <c:tx>
            <c:strRef>
              <c:f>'Data Usage'!$A$33</c:f>
              <c:strCache>
                <c:ptCount val="1"/>
                <c:pt idx="0">
                  <c:v>March</c:v>
                </c:pt>
              </c:strCache>
            </c:strRef>
          </c:tx>
          <c:spPr>
            <a:pattFill prst="narVert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0"/>
          <c:val>
            <c:numRef>
              <c:f>'Data Usage'!$B$33</c:f>
              <c:numCache>
                <c:formatCode>General</c:formatCode>
                <c:ptCount val="1"/>
                <c:pt idx="0">
                  <c:v>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57-409E-9D6E-2810A82048AB}"/>
            </c:ext>
          </c:extLst>
        </c:ser>
        <c:ser>
          <c:idx val="3"/>
          <c:order val="3"/>
          <c:tx>
            <c:strRef>
              <c:f>'Data Usage'!$A$34</c:f>
              <c:strCache>
                <c:ptCount val="1"/>
                <c:pt idx="0">
                  <c:v>April</c:v>
                </c:pt>
              </c:strCache>
            </c:strRef>
          </c:tx>
          <c:spPr>
            <a:pattFill prst="narVert">
              <a:fgClr>
                <a:schemeClr val="accent4"/>
              </a:fgClr>
              <a:bgClr>
                <a:schemeClr val="accent4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/>
              </a:innerShdw>
            </a:effectLst>
          </c:spPr>
          <c:invertIfNegative val="0"/>
          <c:val>
            <c:numRef>
              <c:f>'Data Usage'!$B$34</c:f>
              <c:numCache>
                <c:formatCode>General</c:formatCode>
                <c:ptCount val="1"/>
                <c:pt idx="0">
                  <c:v>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57-409E-9D6E-2810A82048AB}"/>
            </c:ext>
          </c:extLst>
        </c:ser>
        <c:ser>
          <c:idx val="4"/>
          <c:order val="4"/>
          <c:tx>
            <c:strRef>
              <c:f>'Data Usage'!$A$35</c:f>
              <c:strCache>
                <c:ptCount val="1"/>
                <c:pt idx="0">
                  <c:v>May</c:v>
                </c:pt>
              </c:strCache>
            </c:strRef>
          </c:tx>
          <c:spPr>
            <a:pattFill prst="narVert">
              <a:fgClr>
                <a:schemeClr val="accent5"/>
              </a:fgClr>
              <a:bgClr>
                <a:schemeClr val="accent5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5"/>
              </a:innerShdw>
            </a:effectLst>
          </c:spPr>
          <c:invertIfNegative val="0"/>
          <c:val>
            <c:numRef>
              <c:f>'Data Usage'!$B$35</c:f>
              <c:numCache>
                <c:formatCode>General</c:formatCode>
                <c:ptCount val="1"/>
                <c:pt idx="0">
                  <c:v>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257-409E-9D6E-2810A82048AB}"/>
            </c:ext>
          </c:extLst>
        </c:ser>
        <c:ser>
          <c:idx val="5"/>
          <c:order val="5"/>
          <c:tx>
            <c:strRef>
              <c:f>'Data Usage'!$A$36</c:f>
              <c:strCache>
                <c:ptCount val="1"/>
                <c:pt idx="0">
                  <c:v>June</c:v>
                </c:pt>
              </c:strCache>
            </c:strRef>
          </c:tx>
          <c:spPr>
            <a:pattFill prst="narVert">
              <a:fgClr>
                <a:schemeClr val="accent6"/>
              </a:fgClr>
              <a:bgClr>
                <a:schemeClr val="accent6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6"/>
              </a:innerShdw>
            </a:effectLst>
          </c:spPr>
          <c:invertIfNegative val="0"/>
          <c:val>
            <c:numRef>
              <c:f>'Data Usage'!$B$36</c:f>
              <c:numCache>
                <c:formatCode>General</c:formatCode>
                <c:ptCount val="1"/>
                <c:pt idx="0">
                  <c:v>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257-409E-9D6E-2810A82048AB}"/>
            </c:ext>
          </c:extLst>
        </c:ser>
        <c:ser>
          <c:idx val="6"/>
          <c:order val="6"/>
          <c:tx>
            <c:strRef>
              <c:f>'Data Usage'!$A$37</c:f>
              <c:strCache>
                <c:ptCount val="1"/>
                <c:pt idx="0">
                  <c:v>July</c:v>
                </c:pt>
              </c:strCache>
            </c:strRef>
          </c:tx>
          <c:spPr>
            <a:pattFill prst="narVert">
              <a:fgClr>
                <a:schemeClr val="accent1">
                  <a:lumMod val="60000"/>
                </a:schemeClr>
              </a:fgClr>
              <a:bgClr>
                <a:schemeClr val="accent1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>
                  <a:lumMod val="60000"/>
                </a:schemeClr>
              </a:innerShdw>
            </a:effectLst>
          </c:spPr>
          <c:invertIfNegative val="0"/>
          <c:val>
            <c:numRef>
              <c:f>'Data Usage'!$B$37</c:f>
              <c:numCache>
                <c:formatCode>General</c:formatCode>
                <c:ptCount val="1"/>
                <c:pt idx="0">
                  <c:v>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257-409E-9D6E-2810A82048AB}"/>
            </c:ext>
          </c:extLst>
        </c:ser>
        <c:ser>
          <c:idx val="7"/>
          <c:order val="7"/>
          <c:tx>
            <c:strRef>
              <c:f>'Data Usage'!$A$38</c:f>
              <c:strCache>
                <c:ptCount val="1"/>
                <c:pt idx="0">
                  <c:v>August</c:v>
                </c:pt>
              </c:strCache>
            </c:strRef>
          </c:tx>
          <c:spPr>
            <a:pattFill prst="narVert">
              <a:fgClr>
                <a:schemeClr val="accent2">
                  <a:lumMod val="60000"/>
                </a:schemeClr>
              </a:fgClr>
              <a:bgClr>
                <a:schemeClr val="accent2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>
                  <a:lumMod val="60000"/>
                </a:schemeClr>
              </a:innerShdw>
            </a:effectLst>
          </c:spPr>
          <c:invertIfNegative val="0"/>
          <c:val>
            <c:numRef>
              <c:f>'Data Usage'!$B$38</c:f>
              <c:numCache>
                <c:formatCode>General</c:formatCode>
                <c:ptCount val="1"/>
                <c:pt idx="0">
                  <c:v>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257-409E-9D6E-2810A82048AB}"/>
            </c:ext>
          </c:extLst>
        </c:ser>
        <c:ser>
          <c:idx val="8"/>
          <c:order val="8"/>
          <c:tx>
            <c:strRef>
              <c:f>'Data Usage'!$A$39</c:f>
              <c:strCache>
                <c:ptCount val="1"/>
                <c:pt idx="0">
                  <c:v>September</c:v>
                </c:pt>
              </c:strCache>
            </c:strRef>
          </c:tx>
          <c:spPr>
            <a:pattFill prst="narVert">
              <a:fgClr>
                <a:schemeClr val="accent3">
                  <a:lumMod val="60000"/>
                </a:schemeClr>
              </a:fgClr>
              <a:bgClr>
                <a:schemeClr val="accent3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>
                  <a:lumMod val="60000"/>
                </a:schemeClr>
              </a:innerShdw>
            </a:effectLst>
          </c:spPr>
          <c:invertIfNegative val="0"/>
          <c:val>
            <c:numRef>
              <c:f>'Data Usage'!$B$39</c:f>
              <c:numCache>
                <c:formatCode>General</c:formatCode>
                <c:ptCount val="1"/>
                <c:pt idx="0">
                  <c:v>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257-409E-9D6E-2810A8204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7"/>
        <c:overlap val="-48"/>
        <c:axId val="528914912"/>
        <c:axId val="528906384"/>
      </c:barChart>
      <c:catAx>
        <c:axId val="5289149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906384"/>
        <c:crosses val="autoZero"/>
        <c:auto val="1"/>
        <c:lblAlgn val="ctr"/>
        <c:lblOffset val="100"/>
        <c:noMultiLvlLbl val="0"/>
      </c:catAx>
      <c:valAx>
        <c:axId val="528906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914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Vert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Vert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52387</xdr:colOff>
      <xdr:row>1</xdr:row>
      <xdr:rowOff>71437</xdr:rowOff>
    </xdr:from>
    <xdr:to>
      <xdr:col>12</xdr:col>
      <xdr:colOff>357187</xdr:colOff>
      <xdr:row>15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0779B3-6435-4044-856A-36CD2127A6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209550</xdr:colOff>
      <xdr:row>1</xdr:row>
      <xdr:rowOff>90487</xdr:rowOff>
    </xdr:from>
    <xdr:to>
      <xdr:col>20</xdr:col>
      <xdr:colOff>514350</xdr:colOff>
      <xdr:row>15</xdr:row>
      <xdr:rowOff>166687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11D1E72-C83F-4803-AF84-12AD1DE4C9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66675</xdr:colOff>
      <xdr:row>17</xdr:row>
      <xdr:rowOff>119062</xdr:rowOff>
    </xdr:from>
    <xdr:to>
      <xdr:col>12</xdr:col>
      <xdr:colOff>371475</xdr:colOff>
      <xdr:row>32</xdr:row>
      <xdr:rowOff>4762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0F868A7-A8E5-49DD-BDDD-A8FB1E8050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157162</xdr:colOff>
      <xdr:row>17</xdr:row>
      <xdr:rowOff>157162</xdr:rowOff>
    </xdr:from>
    <xdr:to>
      <xdr:col>20</xdr:col>
      <xdr:colOff>461962</xdr:colOff>
      <xdr:row>32</xdr:row>
      <xdr:rowOff>42862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6E1E817-0C24-4434-AE32-2905B70AF4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66675</xdr:colOff>
      <xdr:row>33</xdr:row>
      <xdr:rowOff>80962</xdr:rowOff>
    </xdr:from>
    <xdr:to>
      <xdr:col>12</xdr:col>
      <xdr:colOff>371475</xdr:colOff>
      <xdr:row>47</xdr:row>
      <xdr:rowOff>157162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9C51E564-B609-4C73-B6FC-040D78F074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2C590-D515-4C4D-903C-1D774AC4BF4D}">
  <dimension ref="A1:I30"/>
  <sheetViews>
    <sheetView workbookViewId="0">
      <selection activeCell="J21" sqref="J21"/>
    </sheetView>
  </sheetViews>
  <sheetFormatPr defaultRowHeight="15" x14ac:dyDescent="0.25"/>
  <cols>
    <col min="2" max="2" width="13.85546875" customWidth="1"/>
    <col min="3" max="3" width="18.140625" customWidth="1"/>
    <col min="4" max="4" width="21.140625" customWidth="1"/>
    <col min="5" max="5" width="13.85546875" customWidth="1"/>
    <col min="6" max="6" width="11.85546875" customWidth="1"/>
    <col min="7" max="7" width="14.7109375" customWidth="1"/>
    <col min="8" max="8" width="10.7109375" customWidth="1"/>
    <col min="9" max="9" width="11.5703125" customWidth="1"/>
    <col min="10" max="10" width="10.85546875" customWidth="1"/>
  </cols>
  <sheetData>
    <row r="1" spans="1:9" x14ac:dyDescent="0.25">
      <c r="A1" s="6" t="s">
        <v>34</v>
      </c>
      <c r="B1" s="6"/>
      <c r="C1" s="6"/>
    </row>
    <row r="3" spans="1:9" s="1" customFormat="1" x14ac:dyDescent="0.25">
      <c r="A3" s="1" t="s">
        <v>7</v>
      </c>
      <c r="B3" s="1" t="s">
        <v>8</v>
      </c>
      <c r="C3" s="1" t="s">
        <v>0</v>
      </c>
      <c r="D3" s="1" t="s">
        <v>2</v>
      </c>
      <c r="E3" s="1" t="s">
        <v>20</v>
      </c>
      <c r="F3" s="1" t="s">
        <v>21</v>
      </c>
      <c r="G3" s="1" t="s">
        <v>22</v>
      </c>
      <c r="H3" s="1" t="s">
        <v>1</v>
      </c>
      <c r="I3" s="1" t="s">
        <v>42</v>
      </c>
    </row>
    <row r="4" spans="1:9" x14ac:dyDescent="0.25">
      <c r="A4">
        <v>1</v>
      </c>
      <c r="B4" t="s">
        <v>14</v>
      </c>
      <c r="C4" t="s">
        <v>3</v>
      </c>
      <c r="D4" t="s">
        <v>9</v>
      </c>
      <c r="E4">
        <v>4</v>
      </c>
      <c r="F4">
        <v>4</v>
      </c>
      <c r="G4">
        <v>2</v>
      </c>
      <c r="H4">
        <f>SUM(E4:G4)</f>
        <v>10</v>
      </c>
      <c r="I4" s="2">
        <f>G4/H4</f>
        <v>0.2</v>
      </c>
    </row>
    <row r="5" spans="1:9" x14ac:dyDescent="0.25">
      <c r="A5">
        <v>2</v>
      </c>
      <c r="B5" t="s">
        <v>15</v>
      </c>
      <c r="C5" t="s">
        <v>3</v>
      </c>
      <c r="D5" t="s">
        <v>10</v>
      </c>
      <c r="E5">
        <v>2</v>
      </c>
      <c r="F5">
        <v>3</v>
      </c>
      <c r="G5">
        <v>0</v>
      </c>
      <c r="H5">
        <f t="shared" ref="H5:H15" si="0">SUM(E5:G5)</f>
        <v>5</v>
      </c>
      <c r="I5" s="2">
        <f t="shared" ref="I5:I15" si="1">G5/H5</f>
        <v>0</v>
      </c>
    </row>
    <row r="6" spans="1:9" x14ac:dyDescent="0.25">
      <c r="A6">
        <v>3</v>
      </c>
      <c r="B6" t="s">
        <v>16</v>
      </c>
      <c r="C6" t="s">
        <v>3</v>
      </c>
      <c r="D6" t="s">
        <v>11</v>
      </c>
      <c r="E6">
        <v>8</v>
      </c>
      <c r="F6">
        <v>10</v>
      </c>
      <c r="G6">
        <v>1</v>
      </c>
      <c r="H6">
        <f t="shared" si="0"/>
        <v>19</v>
      </c>
      <c r="I6" s="2">
        <f t="shared" si="1"/>
        <v>5.2631578947368418E-2</v>
      </c>
    </row>
    <row r="7" spans="1:9" x14ac:dyDescent="0.25">
      <c r="A7">
        <v>4</v>
      </c>
      <c r="B7" t="s">
        <v>17</v>
      </c>
      <c r="C7" t="s">
        <v>3</v>
      </c>
      <c r="D7" t="s">
        <v>12</v>
      </c>
      <c r="E7">
        <v>4</v>
      </c>
      <c r="F7">
        <v>24</v>
      </c>
      <c r="G7">
        <v>2</v>
      </c>
      <c r="H7">
        <f t="shared" si="0"/>
        <v>30</v>
      </c>
      <c r="I7" s="2">
        <f t="shared" si="1"/>
        <v>6.6666666666666666E-2</v>
      </c>
    </row>
    <row r="8" spans="1:9" x14ac:dyDescent="0.25">
      <c r="A8">
        <v>5</v>
      </c>
      <c r="B8" t="s">
        <v>13</v>
      </c>
      <c r="C8" t="s">
        <v>3</v>
      </c>
      <c r="D8" t="s">
        <v>23</v>
      </c>
      <c r="E8">
        <v>12</v>
      </c>
      <c r="F8">
        <v>2</v>
      </c>
      <c r="G8">
        <v>0</v>
      </c>
      <c r="H8">
        <f t="shared" si="0"/>
        <v>14</v>
      </c>
      <c r="I8" s="2">
        <f t="shared" si="1"/>
        <v>0</v>
      </c>
    </row>
    <row r="9" spans="1:9" x14ac:dyDescent="0.25">
      <c r="A9">
        <v>6</v>
      </c>
      <c r="B9" t="s">
        <v>18</v>
      </c>
      <c r="C9" t="s">
        <v>3</v>
      </c>
      <c r="D9" t="s">
        <v>24</v>
      </c>
      <c r="E9">
        <v>8</v>
      </c>
      <c r="F9">
        <v>6</v>
      </c>
      <c r="G9">
        <v>0</v>
      </c>
      <c r="H9">
        <f t="shared" si="0"/>
        <v>14</v>
      </c>
      <c r="I9" s="2">
        <f t="shared" si="1"/>
        <v>0</v>
      </c>
    </row>
    <row r="10" spans="1:9" x14ac:dyDescent="0.25">
      <c r="A10">
        <v>7</v>
      </c>
      <c r="B10" t="s">
        <v>19</v>
      </c>
      <c r="C10" t="s">
        <v>3</v>
      </c>
      <c r="D10" t="s">
        <v>25</v>
      </c>
      <c r="E10">
        <v>6</v>
      </c>
      <c r="F10">
        <v>9</v>
      </c>
      <c r="G10">
        <v>2</v>
      </c>
      <c r="H10">
        <f t="shared" si="0"/>
        <v>17</v>
      </c>
      <c r="I10" s="2">
        <f t="shared" si="1"/>
        <v>0.11764705882352941</v>
      </c>
    </row>
    <row r="11" spans="1:9" x14ac:dyDescent="0.25">
      <c r="A11">
        <v>8</v>
      </c>
      <c r="B11" t="s">
        <v>29</v>
      </c>
      <c r="C11" t="s">
        <v>4</v>
      </c>
      <c r="D11" t="s">
        <v>5</v>
      </c>
      <c r="E11">
        <v>0</v>
      </c>
      <c r="F11">
        <v>6</v>
      </c>
      <c r="G11">
        <v>0</v>
      </c>
      <c r="H11">
        <f t="shared" si="0"/>
        <v>6</v>
      </c>
      <c r="I11" s="2">
        <f t="shared" si="1"/>
        <v>0</v>
      </c>
    </row>
    <row r="12" spans="1:9" x14ac:dyDescent="0.25">
      <c r="A12">
        <v>9</v>
      </c>
      <c r="B12" t="s">
        <v>30</v>
      </c>
      <c r="C12" t="s">
        <v>4</v>
      </c>
      <c r="D12" t="s">
        <v>6</v>
      </c>
      <c r="E12">
        <v>0</v>
      </c>
      <c r="F12">
        <v>4</v>
      </c>
      <c r="G12">
        <v>0</v>
      </c>
      <c r="H12">
        <f t="shared" si="0"/>
        <v>4</v>
      </c>
      <c r="I12" s="2">
        <f t="shared" si="1"/>
        <v>0</v>
      </c>
    </row>
    <row r="13" spans="1:9" x14ac:dyDescent="0.25">
      <c r="A13">
        <v>10</v>
      </c>
      <c r="B13" t="s">
        <v>31</v>
      </c>
      <c r="C13" t="s">
        <v>4</v>
      </c>
      <c r="D13" t="s">
        <v>27</v>
      </c>
      <c r="E13">
        <v>2</v>
      </c>
      <c r="F13">
        <v>4</v>
      </c>
      <c r="G13">
        <v>6</v>
      </c>
      <c r="H13">
        <f t="shared" si="0"/>
        <v>12</v>
      </c>
      <c r="I13" s="2">
        <f t="shared" si="1"/>
        <v>0.5</v>
      </c>
    </row>
    <row r="14" spans="1:9" x14ac:dyDescent="0.25">
      <c r="A14">
        <v>11</v>
      </c>
      <c r="B14" t="s">
        <v>32</v>
      </c>
      <c r="C14" t="s">
        <v>4</v>
      </c>
      <c r="D14" t="s">
        <v>26</v>
      </c>
      <c r="E14">
        <v>2</v>
      </c>
      <c r="F14">
        <v>2</v>
      </c>
      <c r="G14">
        <v>0</v>
      </c>
      <c r="H14">
        <f t="shared" si="0"/>
        <v>4</v>
      </c>
      <c r="I14" s="2">
        <f t="shared" si="1"/>
        <v>0</v>
      </c>
    </row>
    <row r="15" spans="1:9" x14ac:dyDescent="0.25">
      <c r="A15">
        <v>12</v>
      </c>
      <c r="B15" t="s">
        <v>33</v>
      </c>
      <c r="C15" t="s">
        <v>4</v>
      </c>
      <c r="D15" t="s">
        <v>28</v>
      </c>
      <c r="E15">
        <v>5</v>
      </c>
      <c r="F15">
        <v>3</v>
      </c>
      <c r="G15">
        <v>1</v>
      </c>
      <c r="H15">
        <f t="shared" si="0"/>
        <v>9</v>
      </c>
      <c r="I15" s="2">
        <f t="shared" si="1"/>
        <v>0.1111111111111111</v>
      </c>
    </row>
    <row r="17" spans="1:4" x14ac:dyDescent="0.25">
      <c r="A17" t="s">
        <v>41</v>
      </c>
    </row>
    <row r="19" spans="1:4" x14ac:dyDescent="0.25">
      <c r="A19" t="s">
        <v>35</v>
      </c>
      <c r="C19" s="3">
        <f>SUM(H4:H7)</f>
        <v>64</v>
      </c>
      <c r="D19" s="2">
        <f>C19/C21</f>
        <v>0.58715596330275233</v>
      </c>
    </row>
    <row r="20" spans="1:4" x14ac:dyDescent="0.25">
      <c r="A20" t="s">
        <v>36</v>
      </c>
      <c r="C20" s="4">
        <f>SUM(H8:H10)</f>
        <v>45</v>
      </c>
      <c r="D20" s="2">
        <f>C20/C21</f>
        <v>0.41284403669724773</v>
      </c>
    </row>
    <row r="21" spans="1:4" x14ac:dyDescent="0.25">
      <c r="A21" s="1" t="s">
        <v>37</v>
      </c>
      <c r="B21" s="1"/>
      <c r="C21" s="5">
        <f>SUM(C19:C20)</f>
        <v>109</v>
      </c>
      <c r="D21" s="2"/>
    </row>
    <row r="22" spans="1:4" x14ac:dyDescent="0.25">
      <c r="C22" s="4"/>
    </row>
    <row r="23" spans="1:4" x14ac:dyDescent="0.25">
      <c r="A23" t="s">
        <v>38</v>
      </c>
      <c r="C23" s="4">
        <f>SUM(H11:H12)</f>
        <v>10</v>
      </c>
      <c r="D23" s="2">
        <f>C23/C25</f>
        <v>0.2857142857142857</v>
      </c>
    </row>
    <row r="24" spans="1:4" x14ac:dyDescent="0.25">
      <c r="A24" t="s">
        <v>39</v>
      </c>
      <c r="C24" s="4">
        <f>SUM(H13:H15)</f>
        <v>25</v>
      </c>
      <c r="D24" s="2">
        <f>C24/C25</f>
        <v>0.7142857142857143</v>
      </c>
    </row>
    <row r="25" spans="1:4" x14ac:dyDescent="0.25">
      <c r="A25" s="1" t="s">
        <v>40</v>
      </c>
      <c r="B25" s="1"/>
      <c r="C25" s="5">
        <f>SUM(C23:C24)</f>
        <v>35</v>
      </c>
    </row>
    <row r="27" spans="1:4" x14ac:dyDescent="0.25">
      <c r="A27" s="1" t="s">
        <v>43</v>
      </c>
      <c r="B27" s="1"/>
      <c r="C27" s="1">
        <f>SUM(C21,C25)</f>
        <v>144</v>
      </c>
    </row>
    <row r="29" spans="1:4" x14ac:dyDescent="0.25">
      <c r="A29" s="1" t="s">
        <v>44</v>
      </c>
      <c r="C29" s="1">
        <f>SUM(G4:G15)</f>
        <v>14</v>
      </c>
    </row>
    <row r="30" spans="1:4" x14ac:dyDescent="0.25">
      <c r="A30" t="s">
        <v>45</v>
      </c>
      <c r="C30" s="2">
        <f>C29/C27</f>
        <v>9.7222222222222224E-2</v>
      </c>
    </row>
  </sheetData>
  <mergeCells count="1">
    <mergeCell ref="A1:C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F0EE6-C99C-4714-ADF2-22512F34425B}">
  <dimension ref="A1:C42"/>
  <sheetViews>
    <sheetView tabSelected="1" topLeftCell="A22" workbookViewId="0">
      <selection activeCell="Q44" sqref="Q44"/>
    </sheetView>
  </sheetViews>
  <sheetFormatPr defaultRowHeight="15" x14ac:dyDescent="0.25"/>
  <cols>
    <col min="1" max="1" width="13.28515625" customWidth="1"/>
    <col min="2" max="2" width="14.140625" customWidth="1"/>
    <col min="3" max="3" width="13.85546875" customWidth="1"/>
  </cols>
  <sheetData>
    <row r="1" spans="1:3" x14ac:dyDescent="0.25">
      <c r="A1" s="1" t="s">
        <v>46</v>
      </c>
      <c r="B1" s="1" t="s">
        <v>47</v>
      </c>
      <c r="C1" s="1" t="s">
        <v>60</v>
      </c>
    </row>
    <row r="2" spans="1:3" x14ac:dyDescent="0.25">
      <c r="A2" s="7">
        <v>2017</v>
      </c>
      <c r="B2" s="7"/>
      <c r="C2" s="7"/>
    </row>
    <row r="3" spans="1:3" x14ac:dyDescent="0.25">
      <c r="A3" t="s">
        <v>48</v>
      </c>
      <c r="B3">
        <v>168</v>
      </c>
      <c r="C3">
        <f>SUM($B$3:B3)</f>
        <v>168</v>
      </c>
    </row>
    <row r="4" spans="1:3" x14ac:dyDescent="0.25">
      <c r="A4" t="s">
        <v>49</v>
      </c>
      <c r="B4">
        <v>245</v>
      </c>
      <c r="C4">
        <f>SUM($B$3:B4)</f>
        <v>413</v>
      </c>
    </row>
    <row r="5" spans="1:3" x14ac:dyDescent="0.25">
      <c r="A5" t="s">
        <v>50</v>
      </c>
      <c r="B5">
        <v>197</v>
      </c>
      <c r="C5">
        <f>SUM($B$3:B5)</f>
        <v>610</v>
      </c>
    </row>
    <row r="6" spans="1:3" x14ac:dyDescent="0.25">
      <c r="A6" t="s">
        <v>51</v>
      </c>
      <c r="B6">
        <v>362</v>
      </c>
      <c r="C6">
        <f>SUM($B$3:B6)</f>
        <v>972</v>
      </c>
    </row>
    <row r="7" spans="1:3" x14ac:dyDescent="0.25">
      <c r="A7" t="s">
        <v>52</v>
      </c>
      <c r="B7">
        <v>164</v>
      </c>
      <c r="C7">
        <f>SUM($B$3:B7)</f>
        <v>1136</v>
      </c>
    </row>
    <row r="8" spans="1:3" x14ac:dyDescent="0.25">
      <c r="A8" t="s">
        <v>53</v>
      </c>
      <c r="B8">
        <v>259</v>
      </c>
      <c r="C8">
        <f>SUM($B$3:B8)</f>
        <v>1395</v>
      </c>
    </row>
    <row r="9" spans="1:3" x14ac:dyDescent="0.25">
      <c r="A9" t="s">
        <v>54</v>
      </c>
      <c r="B9">
        <v>130</v>
      </c>
      <c r="C9">
        <f>SUM($B$3:B9)</f>
        <v>1525</v>
      </c>
    </row>
    <row r="10" spans="1:3" x14ac:dyDescent="0.25">
      <c r="A10" t="s">
        <v>55</v>
      </c>
      <c r="B10">
        <v>89</v>
      </c>
      <c r="C10">
        <f>SUM($B$3:B10)</f>
        <v>1614</v>
      </c>
    </row>
    <row r="11" spans="1:3" x14ac:dyDescent="0.25">
      <c r="A11" t="s">
        <v>56</v>
      </c>
      <c r="B11">
        <v>279</v>
      </c>
      <c r="C11">
        <f>SUM($B$3:B11)</f>
        <v>1893</v>
      </c>
    </row>
    <row r="12" spans="1:3" x14ac:dyDescent="0.25">
      <c r="A12" t="s">
        <v>57</v>
      </c>
      <c r="B12">
        <v>206</v>
      </c>
      <c r="C12">
        <f>SUM($B$3:B12)</f>
        <v>2099</v>
      </c>
    </row>
    <row r="13" spans="1:3" x14ac:dyDescent="0.25">
      <c r="A13" t="s">
        <v>58</v>
      </c>
      <c r="B13">
        <v>247</v>
      </c>
      <c r="C13">
        <f>SUM($B$3:B13)</f>
        <v>2346</v>
      </c>
    </row>
    <row r="14" spans="1:3" x14ac:dyDescent="0.25">
      <c r="A14" t="s">
        <v>59</v>
      </c>
      <c r="B14">
        <v>210</v>
      </c>
      <c r="C14">
        <f>SUM($B$3:B14)</f>
        <v>2556</v>
      </c>
    </row>
    <row r="16" spans="1:3" x14ac:dyDescent="0.25">
      <c r="A16" s="7">
        <v>2018</v>
      </c>
      <c r="B16" s="7"/>
      <c r="C16" s="7"/>
    </row>
    <row r="17" spans="1:3" x14ac:dyDescent="0.25">
      <c r="A17" t="s">
        <v>48</v>
      </c>
      <c r="B17">
        <v>203</v>
      </c>
      <c r="C17">
        <f>SUM($B$17:B17)</f>
        <v>203</v>
      </c>
    </row>
    <row r="18" spans="1:3" x14ac:dyDescent="0.25">
      <c r="A18" t="s">
        <v>49</v>
      </c>
      <c r="B18">
        <v>195</v>
      </c>
      <c r="C18">
        <f>SUM($B$17:B18)</f>
        <v>398</v>
      </c>
    </row>
    <row r="19" spans="1:3" x14ac:dyDescent="0.25">
      <c r="A19" t="s">
        <v>50</v>
      </c>
      <c r="B19">
        <v>247</v>
      </c>
      <c r="C19">
        <f>SUM($B$17:B19)</f>
        <v>645</v>
      </c>
    </row>
    <row r="20" spans="1:3" x14ac:dyDescent="0.25">
      <c r="A20" t="s">
        <v>51</v>
      </c>
      <c r="B20">
        <v>289</v>
      </c>
      <c r="C20">
        <f>SUM($B$17:B20)</f>
        <v>934</v>
      </c>
    </row>
    <row r="21" spans="1:3" x14ac:dyDescent="0.25">
      <c r="A21" t="s">
        <v>52</v>
      </c>
      <c r="B21">
        <v>215</v>
      </c>
      <c r="C21">
        <f>SUM($B$17:B21)</f>
        <v>1149</v>
      </c>
    </row>
    <row r="22" spans="1:3" x14ac:dyDescent="0.25">
      <c r="A22" t="s">
        <v>53</v>
      </c>
      <c r="B22">
        <v>228</v>
      </c>
      <c r="C22">
        <f>SUM($B$17:B22)</f>
        <v>1377</v>
      </c>
    </row>
    <row r="23" spans="1:3" x14ac:dyDescent="0.25">
      <c r="A23" t="s">
        <v>54</v>
      </c>
      <c r="B23">
        <v>149</v>
      </c>
      <c r="C23">
        <f>SUM($B$17:B23)</f>
        <v>1526</v>
      </c>
    </row>
    <row r="24" spans="1:3" x14ac:dyDescent="0.25">
      <c r="A24" t="s">
        <v>55</v>
      </c>
      <c r="B24">
        <v>167</v>
      </c>
      <c r="C24">
        <f>SUM($B$17:B24)</f>
        <v>1693</v>
      </c>
    </row>
    <row r="25" spans="1:3" x14ac:dyDescent="0.25">
      <c r="A25" t="s">
        <v>56</v>
      </c>
      <c r="B25">
        <v>169</v>
      </c>
      <c r="C25">
        <f>SUM($B$17:B25)</f>
        <v>1862</v>
      </c>
    </row>
    <row r="26" spans="1:3" x14ac:dyDescent="0.25">
      <c r="A26" t="s">
        <v>57</v>
      </c>
      <c r="B26">
        <v>228</v>
      </c>
      <c r="C26">
        <f>SUM($B$17:B26)</f>
        <v>2090</v>
      </c>
    </row>
    <row r="27" spans="1:3" x14ac:dyDescent="0.25">
      <c r="A27" t="s">
        <v>58</v>
      </c>
      <c r="B27">
        <v>398</v>
      </c>
      <c r="C27">
        <f>SUM($B$17:B27)</f>
        <v>2488</v>
      </c>
    </row>
    <row r="28" spans="1:3" x14ac:dyDescent="0.25">
      <c r="A28" t="s">
        <v>59</v>
      </c>
      <c r="B28">
        <v>306</v>
      </c>
      <c r="C28">
        <f>SUM($B$17:B28)</f>
        <v>2794</v>
      </c>
    </row>
    <row r="30" spans="1:3" x14ac:dyDescent="0.25">
      <c r="A30" s="7">
        <v>2019</v>
      </c>
      <c r="B30" s="7"/>
      <c r="C30" s="7"/>
    </row>
    <row r="31" spans="1:3" x14ac:dyDescent="0.25">
      <c r="A31" t="s">
        <v>48</v>
      </c>
      <c r="B31">
        <v>269</v>
      </c>
      <c r="C31">
        <f>SUM($B$31:B31)</f>
        <v>269</v>
      </c>
    </row>
    <row r="32" spans="1:3" x14ac:dyDescent="0.25">
      <c r="A32" t="s">
        <v>49</v>
      </c>
      <c r="B32">
        <v>203</v>
      </c>
      <c r="C32">
        <f>SUM($B$31:B32)</f>
        <v>472</v>
      </c>
    </row>
    <row r="33" spans="1:3" x14ac:dyDescent="0.25">
      <c r="A33" t="s">
        <v>50</v>
      </c>
      <c r="B33">
        <v>248</v>
      </c>
      <c r="C33">
        <f>SUM($B$31:B33)</f>
        <v>720</v>
      </c>
    </row>
    <row r="34" spans="1:3" x14ac:dyDescent="0.25">
      <c r="A34" t="s">
        <v>51</v>
      </c>
      <c r="B34">
        <v>227</v>
      </c>
      <c r="C34">
        <f>SUM($B$31:B34)</f>
        <v>947</v>
      </c>
    </row>
    <row r="35" spans="1:3" x14ac:dyDescent="0.25">
      <c r="A35" t="s">
        <v>52</v>
      </c>
      <c r="B35">
        <v>319</v>
      </c>
      <c r="C35">
        <f>SUM($B$31:B35)</f>
        <v>1266</v>
      </c>
    </row>
    <row r="36" spans="1:3" x14ac:dyDescent="0.25">
      <c r="A36" t="s">
        <v>53</v>
      </c>
      <c r="B36">
        <v>267</v>
      </c>
      <c r="C36">
        <f>SUM($B$31:B36)</f>
        <v>1533</v>
      </c>
    </row>
    <row r="37" spans="1:3" x14ac:dyDescent="0.25">
      <c r="A37" t="s">
        <v>54</v>
      </c>
      <c r="B37">
        <v>163</v>
      </c>
      <c r="C37">
        <f>SUM($B$31:B37)</f>
        <v>1696</v>
      </c>
    </row>
    <row r="38" spans="1:3" x14ac:dyDescent="0.25">
      <c r="A38" t="s">
        <v>55</v>
      </c>
      <c r="B38">
        <v>115</v>
      </c>
      <c r="C38">
        <f>SUM($B$31:B38)</f>
        <v>1811</v>
      </c>
    </row>
    <row r="39" spans="1:3" x14ac:dyDescent="0.25">
      <c r="A39" t="s">
        <v>56</v>
      </c>
      <c r="B39">
        <v>348</v>
      </c>
      <c r="C39">
        <f>SUM($B$31:B39)</f>
        <v>2159</v>
      </c>
    </row>
    <row r="40" spans="1:3" x14ac:dyDescent="0.25">
      <c r="A40" t="s">
        <v>57</v>
      </c>
    </row>
    <row r="41" spans="1:3" x14ac:dyDescent="0.25">
      <c r="A41" t="s">
        <v>58</v>
      </c>
    </row>
    <row r="42" spans="1:3" x14ac:dyDescent="0.25">
      <c r="A42" t="s">
        <v>59</v>
      </c>
    </row>
  </sheetData>
  <mergeCells count="3">
    <mergeCell ref="A2:C2"/>
    <mergeCell ref="A16:C16"/>
    <mergeCell ref="A30:C30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Stock</vt:lpstr>
      <vt:lpstr>Data Usage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Lee Rowlaand</cp:lastModifiedBy>
  <dcterms:created xsi:type="dcterms:W3CDTF">2019-10-16T08:21:21Z</dcterms:created>
  <dcterms:modified xsi:type="dcterms:W3CDTF">2020-01-06T04:16:47Z</dcterms:modified>
</cp:coreProperties>
</file>